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34" i="1"/>
  <c r="T34"/>
  <c r="S34"/>
  <c r="AA29"/>
  <c r="AB29"/>
  <c r="AC29"/>
  <c r="AD29"/>
  <c r="AE29"/>
  <c r="K12"/>
  <c r="L12"/>
  <c r="M12"/>
  <c r="N12"/>
  <c r="C27"/>
  <c r="D27"/>
  <c r="E27"/>
  <c r="F27"/>
  <c r="S21"/>
  <c r="T21"/>
  <c r="U21"/>
  <c r="V21"/>
  <c r="W21"/>
  <c r="G27"/>
  <c r="O12"/>
</calcChain>
</file>

<file path=xl/sharedStrings.xml><?xml version="1.0" encoding="utf-8"?>
<sst xmlns="http://schemas.openxmlformats.org/spreadsheetml/2006/main" count="142" uniqueCount="86">
  <si>
    <t>№ п/п</t>
  </si>
  <si>
    <t>ОО</t>
  </si>
  <si>
    <t>к-во ауд</t>
  </si>
  <si>
    <t>вместимость</t>
  </si>
  <si>
    <t>ОО-ППЭ</t>
  </si>
  <si>
    <t>выпускники</t>
  </si>
  <si>
    <t>чел</t>
  </si>
  <si>
    <t>сош №7</t>
  </si>
  <si>
    <t>гимназия №16</t>
  </si>
  <si>
    <t>сош №12</t>
  </si>
  <si>
    <t>сош №20</t>
  </si>
  <si>
    <t>оош №44</t>
  </si>
  <si>
    <t>сош №24</t>
  </si>
  <si>
    <t>сош №4</t>
  </si>
  <si>
    <t>гимназия №8</t>
  </si>
  <si>
    <t>оош №55</t>
  </si>
  <si>
    <t>сош №57</t>
  </si>
  <si>
    <t>лицей №23</t>
  </si>
  <si>
    <t>гимназия №15</t>
  </si>
  <si>
    <t>гимназия №6</t>
  </si>
  <si>
    <t>гимназия №44</t>
  </si>
  <si>
    <t>сош №13</t>
  </si>
  <si>
    <t>гимназия №1</t>
  </si>
  <si>
    <t>сош №2</t>
  </si>
  <si>
    <t>сош №11</t>
  </si>
  <si>
    <t>сош №10</t>
  </si>
  <si>
    <t>сош №85</t>
  </si>
  <si>
    <t>всего в ППЭ</t>
  </si>
  <si>
    <t>ВСЕГО</t>
  </si>
  <si>
    <t>гимназия №5</t>
  </si>
  <si>
    <t>лицей №3</t>
  </si>
  <si>
    <t>оош №43</t>
  </si>
  <si>
    <t>лицей №22</t>
  </si>
  <si>
    <t>сош №18</t>
  </si>
  <si>
    <t>гимназия №9</t>
  </si>
  <si>
    <t>оош №56</t>
  </si>
  <si>
    <t>сош №27</t>
  </si>
  <si>
    <t>сош №26</t>
  </si>
  <si>
    <t>сош №53</t>
  </si>
  <si>
    <t>сош №49</t>
  </si>
  <si>
    <t>сош №31</t>
  </si>
  <si>
    <t>сош №25</t>
  </si>
  <si>
    <t>сош №66</t>
  </si>
  <si>
    <t>оош №48</t>
  </si>
  <si>
    <t>лицей №59</t>
  </si>
  <si>
    <t>сош №65</t>
  </si>
  <si>
    <t>сош №67</t>
  </si>
  <si>
    <t>сош №100</t>
  </si>
  <si>
    <t>сош №38</t>
  </si>
  <si>
    <t>сош №29</t>
  </si>
  <si>
    <t>сош №28</t>
  </si>
  <si>
    <t>сош №82</t>
  </si>
  <si>
    <t>сош №86</t>
  </si>
  <si>
    <t>оош №81</t>
  </si>
  <si>
    <t>сош №96</t>
  </si>
  <si>
    <t>сош №77</t>
  </si>
  <si>
    <t>оош №97</t>
  </si>
  <si>
    <t>гимназия №76</t>
  </si>
  <si>
    <t>сош №89</t>
  </si>
  <si>
    <t>сош №87</t>
  </si>
  <si>
    <t>сош №75</t>
  </si>
  <si>
    <t>сош №92</t>
  </si>
  <si>
    <t>оош №93</t>
  </si>
  <si>
    <t>сош №84</t>
  </si>
  <si>
    <t>сош №79</t>
  </si>
  <si>
    <t>сош №80</t>
  </si>
  <si>
    <t>лицей №95</t>
  </si>
  <si>
    <t>сош №78</t>
  </si>
  <si>
    <t>сош №90</t>
  </si>
  <si>
    <t>сош №91</t>
  </si>
  <si>
    <t>сош №88</t>
  </si>
  <si>
    <t>сош №83</t>
  </si>
  <si>
    <t>сош №94</t>
  </si>
  <si>
    <t>оош №99</t>
  </si>
  <si>
    <t>всош №1</t>
  </si>
  <si>
    <t>гимназия ШБ</t>
  </si>
  <si>
    <t>СОШ №4</t>
  </si>
  <si>
    <t>СОШ №89</t>
  </si>
  <si>
    <t>СОШ №49</t>
  </si>
  <si>
    <t>наличие камер в штабе</t>
  </si>
  <si>
    <t xml:space="preserve"> </t>
  </si>
  <si>
    <t xml:space="preserve">сош №14 </t>
  </si>
  <si>
    <t>ОО-ППЭ на ОГЭ-2018</t>
  </si>
  <si>
    <t>ОО-ППЭ на ГВЭ-2018</t>
  </si>
  <si>
    <t>На экзамены по русскому языку и математике</t>
  </si>
  <si>
    <t>Всего выпускников - 5136 чел.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</si>
</sst>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name val="Calibri"/>
      <family val="2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8" xfId="0" applyBorder="1"/>
    <xf numFmtId="0" fontId="0" fillId="2" borderId="2" xfId="0" applyFill="1" applyBorder="1"/>
    <xf numFmtId="0" fontId="0" fillId="2" borderId="3" xfId="0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2" fillId="0" borderId="6" xfId="0" applyFont="1" applyBorder="1" applyAlignment="1"/>
    <xf numFmtId="0" fontId="2" fillId="0" borderId="10" xfId="0" applyFont="1" applyBorder="1" applyAlignment="1">
      <alignment vertical="center"/>
    </xf>
    <xf numFmtId="0" fontId="2" fillId="2" borderId="6" xfId="0" applyFont="1" applyFill="1" applyBorder="1" applyAlignment="1"/>
    <xf numFmtId="0" fontId="0" fillId="0" borderId="11" xfId="0" applyBorder="1" applyAlignment="1">
      <alignment horizontal="left"/>
    </xf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/>
    <xf numFmtId="0" fontId="2" fillId="0" borderId="5" xfId="0" applyFont="1" applyBorder="1" applyAlignment="1">
      <alignment vertical="center"/>
    </xf>
    <xf numFmtId="0" fontId="0" fillId="2" borderId="15" xfId="0" applyFill="1" applyBorder="1"/>
    <xf numFmtId="0" fontId="2" fillId="2" borderId="16" xfId="0" applyFont="1" applyFill="1" applyBorder="1" applyAlignment="1">
      <alignment horizontal="right"/>
    </xf>
    <xf numFmtId="0" fontId="0" fillId="2" borderId="17" xfId="0" applyFill="1" applyBorder="1"/>
    <xf numFmtId="0" fontId="2" fillId="2" borderId="18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2" fillId="0" borderId="6" xfId="0" applyFont="1" applyFill="1" applyBorder="1" applyAlignment="1">
      <alignment horizontal="right"/>
    </xf>
    <xf numFmtId="0" fontId="0" fillId="0" borderId="8" xfId="0" applyFill="1" applyBorder="1"/>
    <xf numFmtId="0" fontId="2" fillId="0" borderId="19" xfId="0" applyFon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0" fillId="2" borderId="8" xfId="0" applyFill="1" applyBorder="1"/>
    <xf numFmtId="0" fontId="2" fillId="2" borderId="19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6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9" xfId="0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0" fillId="2" borderId="19" xfId="0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1" fillId="2" borderId="15" xfId="0" applyFont="1" applyFill="1" applyBorder="1"/>
    <xf numFmtId="0" fontId="6" fillId="0" borderId="0" xfId="0" applyFont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17" xfId="0" applyFont="1" applyFill="1" applyBorder="1"/>
    <xf numFmtId="0" fontId="1" fillId="0" borderId="1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right"/>
    </xf>
    <xf numFmtId="0" fontId="1" fillId="0" borderId="15" xfId="0" applyFont="1" applyFill="1" applyBorder="1"/>
    <xf numFmtId="0" fontId="1" fillId="0" borderId="9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9" fillId="0" borderId="2" xfId="0" applyFont="1" applyFill="1" applyBorder="1"/>
    <xf numFmtId="0" fontId="8" fillId="0" borderId="0" xfId="0" applyFont="1" applyFill="1" applyBorder="1" applyAlignment="1">
      <alignment horizontal="right"/>
    </xf>
    <xf numFmtId="0" fontId="1" fillId="2" borderId="17" xfId="0" applyFont="1" applyFill="1" applyBorder="1"/>
    <xf numFmtId="0" fontId="1" fillId="2" borderId="1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27" xfId="0" applyBorder="1"/>
    <xf numFmtId="0" fontId="0" fillId="0" borderId="2" xfId="0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/>
    <xf numFmtId="0" fontId="3" fillId="0" borderId="30" xfId="0" applyFont="1" applyBorder="1" applyAlignment="1"/>
    <xf numFmtId="0" fontId="0" fillId="0" borderId="31" xfId="0" applyBorder="1" applyAlignment="1">
      <alignment horizontal="left"/>
    </xf>
    <xf numFmtId="0" fontId="2" fillId="0" borderId="32" xfId="0" applyFont="1" applyBorder="1" applyAlignment="1">
      <alignment horizontal="right"/>
    </xf>
    <xf numFmtId="0" fontId="0" fillId="0" borderId="33" xfId="0" applyBorder="1"/>
    <xf numFmtId="0" fontId="0" fillId="0" borderId="17" xfId="0" applyFill="1" applyBorder="1"/>
    <xf numFmtId="0" fontId="0" fillId="0" borderId="34" xfId="0" applyBorder="1"/>
    <xf numFmtId="0" fontId="2" fillId="2" borderId="16" xfId="0" applyFont="1" applyFill="1" applyBorder="1" applyAlignment="1"/>
    <xf numFmtId="0" fontId="2" fillId="2" borderId="19" xfId="0" applyFont="1" applyFill="1" applyBorder="1" applyAlignment="1"/>
    <xf numFmtId="0" fontId="2" fillId="2" borderId="18" xfId="0" applyFont="1" applyFill="1" applyBorder="1" applyAlignment="1"/>
    <xf numFmtId="0" fontId="0" fillId="0" borderId="3" xfId="0" applyFont="1" applyFill="1" applyBorder="1" applyAlignment="1">
      <alignment horizontal="left"/>
    </xf>
    <xf numFmtId="0" fontId="2" fillId="0" borderId="35" xfId="0" applyFont="1" applyBorder="1"/>
    <xf numFmtId="0" fontId="0" fillId="0" borderId="36" xfId="0" applyBorder="1"/>
    <xf numFmtId="0" fontId="0" fillId="0" borderId="17" xfId="0" applyBorder="1" applyAlignment="1">
      <alignment horizontal="left"/>
    </xf>
    <xf numFmtId="0" fontId="2" fillId="0" borderId="37" xfId="0" applyFont="1" applyBorder="1" applyAlignment="1">
      <alignment horizontal="center" vertical="center" wrapText="1"/>
    </xf>
    <xf numFmtId="0" fontId="0" fillId="0" borderId="15" xfId="0" applyBorder="1"/>
    <xf numFmtId="0" fontId="2" fillId="0" borderId="19" xfId="0" applyFont="1" applyBorder="1" applyAlignment="1"/>
    <xf numFmtId="0" fontId="10" fillId="0" borderId="7" xfId="0" applyFont="1" applyBorder="1" applyAlignment="1"/>
    <xf numFmtId="0" fontId="0" fillId="0" borderId="5" xfId="0" applyFont="1" applyFill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0" fillId="2" borderId="12" xfId="0" applyFill="1" applyBorder="1"/>
    <xf numFmtId="0" fontId="0" fillId="2" borderId="13" xfId="0" applyFill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3" fillId="0" borderId="30" xfId="0" applyFont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 applyAlignment="1">
      <alignment horizontal="left"/>
    </xf>
    <xf numFmtId="0" fontId="2" fillId="2" borderId="30" xfId="0" applyFont="1" applyFill="1" applyBorder="1" applyAlignment="1"/>
    <xf numFmtId="0" fontId="0" fillId="2" borderId="6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right"/>
    </xf>
    <xf numFmtId="0" fontId="0" fillId="0" borderId="4" xfId="0" applyFill="1" applyBorder="1"/>
    <xf numFmtId="0" fontId="2" fillId="0" borderId="7" xfId="0" applyFont="1" applyFill="1" applyBorder="1" applyAlignment="1">
      <alignment horizontal="right"/>
    </xf>
    <xf numFmtId="0" fontId="10" fillId="0" borderId="7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5"/>
  <sheetViews>
    <sheetView tabSelected="1" view="pageLayout" topLeftCell="A7" zoomScaleNormal="100" workbookViewId="0">
      <selection activeCell="T12" sqref="T12"/>
    </sheetView>
  </sheetViews>
  <sheetFormatPr defaultRowHeight="15"/>
  <cols>
    <col min="1" max="1" width="4.28515625" customWidth="1"/>
    <col min="2" max="2" width="13.28515625" customWidth="1"/>
    <col min="3" max="3" width="5" customWidth="1"/>
    <col min="4" max="4" width="7.7109375" customWidth="1"/>
    <col min="5" max="5" width="14.5703125" customWidth="1"/>
    <col min="6" max="6" width="5.5703125" customWidth="1"/>
    <col min="7" max="7" width="6.140625" customWidth="1"/>
    <col min="8" max="8" width="3.140625" customWidth="1"/>
    <col min="9" max="9" width="5.85546875" customWidth="1"/>
    <col min="10" max="10" width="15.140625" customWidth="1"/>
    <col min="11" max="11" width="5.85546875" customWidth="1"/>
    <col min="12" max="12" width="7.85546875" customWidth="1"/>
    <col min="13" max="13" width="13" customWidth="1"/>
    <col min="14" max="14" width="5.28515625" customWidth="1"/>
    <col min="15" max="15" width="6.28515625" customWidth="1"/>
    <col min="16" max="16" width="3.5703125" customWidth="1"/>
    <col min="17" max="17" width="5" customWidth="1"/>
    <col min="18" max="18" width="11" customWidth="1"/>
    <col min="19" max="19" width="5" customWidth="1"/>
    <col min="20" max="20" width="7.28515625" customWidth="1"/>
    <col min="21" max="21" width="10.85546875" customWidth="1"/>
    <col min="22" max="22" width="5.28515625" customWidth="1"/>
    <col min="23" max="23" width="6.28515625" customWidth="1"/>
    <col min="24" max="24" width="4" customWidth="1"/>
    <col min="25" max="25" width="5.42578125" customWidth="1"/>
    <col min="26" max="26" width="14" customWidth="1"/>
    <col min="27" max="27" width="5" customWidth="1"/>
    <col min="28" max="28" width="7.28515625" customWidth="1"/>
    <col min="29" max="29" width="13.85546875" customWidth="1"/>
    <col min="30" max="30" width="4.28515625" customWidth="1"/>
    <col min="31" max="31" width="7" customWidth="1"/>
  </cols>
  <sheetData>
    <row r="1" spans="1:31" ht="15.75">
      <c r="J1" s="43" t="s">
        <v>82</v>
      </c>
      <c r="M1" s="43" t="s">
        <v>84</v>
      </c>
    </row>
    <row r="2" spans="1:31" ht="18" customHeight="1" thickBot="1"/>
    <row r="3" spans="1:31" ht="14.45" customHeight="1">
      <c r="A3" s="146" t="s">
        <v>0</v>
      </c>
      <c r="B3" s="140" t="s">
        <v>4</v>
      </c>
      <c r="C3" s="144" t="s">
        <v>2</v>
      </c>
      <c r="D3" s="144" t="s">
        <v>3</v>
      </c>
      <c r="E3" s="140" t="s">
        <v>5</v>
      </c>
      <c r="F3" s="140"/>
      <c r="G3" s="150" t="s">
        <v>27</v>
      </c>
      <c r="I3" s="152" t="s">
        <v>0</v>
      </c>
      <c r="J3" s="140" t="s">
        <v>4</v>
      </c>
      <c r="K3" s="142" t="s">
        <v>2</v>
      </c>
      <c r="L3" s="142" t="s">
        <v>3</v>
      </c>
      <c r="M3" s="140" t="s">
        <v>5</v>
      </c>
      <c r="N3" s="140"/>
      <c r="O3" s="148" t="s">
        <v>27</v>
      </c>
      <c r="Q3" s="146" t="s">
        <v>0</v>
      </c>
      <c r="R3" s="140" t="s">
        <v>4</v>
      </c>
      <c r="S3" s="144" t="s">
        <v>2</v>
      </c>
      <c r="T3" s="144" t="s">
        <v>3</v>
      </c>
      <c r="U3" s="140" t="s">
        <v>5</v>
      </c>
      <c r="V3" s="140"/>
      <c r="W3" s="150" t="s">
        <v>27</v>
      </c>
      <c r="Y3" s="146" t="s">
        <v>0</v>
      </c>
      <c r="Z3" s="140" t="s">
        <v>4</v>
      </c>
      <c r="AA3" s="142" t="s">
        <v>2</v>
      </c>
      <c r="AB3" s="144" t="s">
        <v>3</v>
      </c>
      <c r="AC3" s="140" t="s">
        <v>5</v>
      </c>
      <c r="AD3" s="140"/>
      <c r="AE3" s="150" t="s">
        <v>27</v>
      </c>
    </row>
    <row r="4" spans="1:31" ht="15.75" thickBot="1">
      <c r="A4" s="147"/>
      <c r="B4" s="141"/>
      <c r="C4" s="145"/>
      <c r="D4" s="145"/>
      <c r="E4" s="25" t="s">
        <v>1</v>
      </c>
      <c r="F4" s="25" t="s">
        <v>6</v>
      </c>
      <c r="G4" s="151"/>
      <c r="I4" s="153"/>
      <c r="J4" s="141"/>
      <c r="K4" s="143"/>
      <c r="L4" s="143"/>
      <c r="M4" s="25" t="s">
        <v>1</v>
      </c>
      <c r="N4" s="25" t="s">
        <v>6</v>
      </c>
      <c r="O4" s="149"/>
      <c r="Q4" s="154"/>
      <c r="R4" s="155"/>
      <c r="S4" s="156"/>
      <c r="T4" s="156"/>
      <c r="U4" s="19" t="s">
        <v>1</v>
      </c>
      <c r="V4" s="19" t="s">
        <v>6</v>
      </c>
      <c r="W4" s="157"/>
      <c r="Y4" s="147"/>
      <c r="Z4" s="141"/>
      <c r="AA4" s="143"/>
      <c r="AB4" s="145"/>
      <c r="AC4" s="25" t="s">
        <v>1</v>
      </c>
      <c r="AD4" s="25" t="s">
        <v>6</v>
      </c>
      <c r="AE4" s="151"/>
    </row>
    <row r="5" spans="1:31">
      <c r="A5" s="9">
        <v>1</v>
      </c>
      <c r="B5" s="10" t="s">
        <v>7</v>
      </c>
      <c r="C5" s="10">
        <v>16</v>
      </c>
      <c r="D5" s="10">
        <v>256</v>
      </c>
      <c r="E5" s="10" t="s">
        <v>7</v>
      </c>
      <c r="F5" s="10">
        <v>111</v>
      </c>
      <c r="G5" s="11"/>
      <c r="I5" s="9">
        <v>1</v>
      </c>
      <c r="J5" s="10" t="s">
        <v>29</v>
      </c>
      <c r="K5" s="10">
        <v>16</v>
      </c>
      <c r="L5" s="10">
        <v>256</v>
      </c>
      <c r="M5" s="10" t="s">
        <v>29</v>
      </c>
      <c r="N5" s="10">
        <v>114</v>
      </c>
      <c r="O5" s="11"/>
      <c r="Q5" s="9">
        <v>1</v>
      </c>
      <c r="R5" s="10" t="s">
        <v>36</v>
      </c>
      <c r="S5" s="10">
        <v>14</v>
      </c>
      <c r="T5" s="10">
        <v>224</v>
      </c>
      <c r="U5" s="10" t="s">
        <v>36</v>
      </c>
      <c r="V5" s="10">
        <v>126</v>
      </c>
      <c r="W5" s="11"/>
      <c r="Y5" s="44">
        <v>1</v>
      </c>
      <c r="Z5" s="45" t="s">
        <v>51</v>
      </c>
      <c r="AA5" s="45">
        <v>18</v>
      </c>
      <c r="AB5" s="45">
        <v>288</v>
      </c>
      <c r="AC5" s="45" t="s">
        <v>51</v>
      </c>
      <c r="AD5" s="45">
        <v>96</v>
      </c>
      <c r="AE5" s="11"/>
    </row>
    <row r="6" spans="1:31" ht="15.75" thickBot="1">
      <c r="A6" s="12"/>
      <c r="B6" s="13"/>
      <c r="C6" s="13"/>
      <c r="D6" s="13"/>
      <c r="E6" s="17" t="s">
        <v>13</v>
      </c>
      <c r="F6" s="17">
        <v>143</v>
      </c>
      <c r="G6" s="14">
        <v>254</v>
      </c>
      <c r="I6" s="37"/>
      <c r="J6" s="16"/>
      <c r="K6" s="16"/>
      <c r="L6" s="16"/>
      <c r="M6" s="16" t="s">
        <v>30</v>
      </c>
      <c r="N6" s="16">
        <v>89</v>
      </c>
      <c r="O6" s="38"/>
      <c r="Q6" s="26"/>
      <c r="R6" s="15"/>
      <c r="S6" s="15"/>
      <c r="T6" s="15"/>
      <c r="U6" s="30" t="s">
        <v>45</v>
      </c>
      <c r="V6" s="30">
        <v>83</v>
      </c>
      <c r="W6" s="27">
        <v>209</v>
      </c>
      <c r="Y6" s="46"/>
      <c r="Z6" s="47"/>
      <c r="AA6" s="47"/>
      <c r="AB6" s="47"/>
      <c r="AC6" s="47" t="s">
        <v>52</v>
      </c>
      <c r="AD6" s="47">
        <v>11</v>
      </c>
      <c r="AE6" s="38"/>
    </row>
    <row r="7" spans="1:31">
      <c r="A7" s="98">
        <v>2</v>
      </c>
      <c r="B7" s="99" t="s">
        <v>9</v>
      </c>
      <c r="C7" s="3">
        <v>17</v>
      </c>
      <c r="D7" s="21">
        <v>272</v>
      </c>
      <c r="E7" s="3" t="s">
        <v>9</v>
      </c>
      <c r="F7" s="3">
        <v>144</v>
      </c>
      <c r="G7" s="6"/>
      <c r="I7" s="37"/>
      <c r="J7" s="16"/>
      <c r="K7" s="16"/>
      <c r="L7" s="16"/>
      <c r="M7" s="16" t="s">
        <v>31</v>
      </c>
      <c r="N7" s="16">
        <v>14</v>
      </c>
      <c r="O7" s="62"/>
      <c r="Q7" s="2">
        <v>2</v>
      </c>
      <c r="R7" s="3" t="s">
        <v>38</v>
      </c>
      <c r="S7" s="3">
        <v>18</v>
      </c>
      <c r="T7" s="21">
        <v>288</v>
      </c>
      <c r="U7" s="3" t="s">
        <v>38</v>
      </c>
      <c r="V7" s="3">
        <v>143</v>
      </c>
      <c r="W7" s="6"/>
      <c r="Y7" s="46"/>
      <c r="Z7" s="47"/>
      <c r="AA7" s="47"/>
      <c r="AB7" s="47"/>
      <c r="AC7" s="47" t="s">
        <v>53</v>
      </c>
      <c r="AD7" s="47">
        <v>11</v>
      </c>
      <c r="AE7" s="38"/>
    </row>
    <row r="8" spans="1:31" ht="15.75" thickBot="1">
      <c r="A8" s="113"/>
      <c r="B8" s="114"/>
      <c r="C8" s="97"/>
      <c r="D8" s="97"/>
      <c r="E8" s="5" t="s">
        <v>8</v>
      </c>
      <c r="F8" s="5">
        <v>112</v>
      </c>
      <c r="G8" s="112">
        <v>256</v>
      </c>
      <c r="I8" s="12"/>
      <c r="J8" s="13"/>
      <c r="K8" s="13"/>
      <c r="L8" s="13"/>
      <c r="M8" s="13" t="s">
        <v>35</v>
      </c>
      <c r="N8" s="13">
        <v>16</v>
      </c>
      <c r="O8" s="14">
        <v>233</v>
      </c>
      <c r="Q8" s="4"/>
      <c r="R8" s="5"/>
      <c r="S8" s="5"/>
      <c r="T8" s="5"/>
      <c r="U8" s="36" t="s">
        <v>37</v>
      </c>
      <c r="V8" s="36">
        <v>134</v>
      </c>
      <c r="W8" s="7">
        <v>277</v>
      </c>
      <c r="Y8" s="66"/>
      <c r="Z8" s="56"/>
      <c r="AA8" s="56"/>
      <c r="AB8" s="56"/>
      <c r="AC8" s="56" t="s">
        <v>54</v>
      </c>
      <c r="AD8" s="56">
        <v>9</v>
      </c>
      <c r="AE8" s="27"/>
    </row>
    <row r="9" spans="1:31">
      <c r="A9" s="9">
        <v>3</v>
      </c>
      <c r="B9" s="10" t="s">
        <v>12</v>
      </c>
      <c r="C9" s="10">
        <v>15</v>
      </c>
      <c r="D9" s="10">
        <v>240</v>
      </c>
      <c r="E9" s="10" t="s">
        <v>12</v>
      </c>
      <c r="F9" s="10">
        <v>144</v>
      </c>
      <c r="G9" s="11"/>
      <c r="I9" s="31">
        <v>2</v>
      </c>
      <c r="J9" s="32" t="s">
        <v>32</v>
      </c>
      <c r="K9" s="32">
        <v>15</v>
      </c>
      <c r="L9" s="32">
        <v>240</v>
      </c>
      <c r="M9" s="32" t="s">
        <v>32</v>
      </c>
      <c r="N9" s="32">
        <v>105</v>
      </c>
      <c r="O9" s="33"/>
      <c r="Q9" s="9">
        <v>3</v>
      </c>
      <c r="R9" s="10" t="s">
        <v>41</v>
      </c>
      <c r="S9" s="10">
        <v>17</v>
      </c>
      <c r="T9" s="10">
        <v>272</v>
      </c>
      <c r="U9" s="10" t="s">
        <v>41</v>
      </c>
      <c r="V9" s="10">
        <v>156</v>
      </c>
      <c r="W9" s="11"/>
      <c r="Y9" s="46"/>
      <c r="Z9" s="47"/>
      <c r="AA9" s="47"/>
      <c r="AB9" s="47"/>
      <c r="AC9" s="47" t="s">
        <v>55</v>
      </c>
      <c r="AD9" s="47">
        <v>54</v>
      </c>
      <c r="AE9" s="38"/>
    </row>
    <row r="10" spans="1:31" ht="15.75" thickBot="1">
      <c r="A10" s="37"/>
      <c r="B10" s="16"/>
      <c r="C10" s="16"/>
      <c r="D10" s="16"/>
      <c r="E10" s="16" t="s">
        <v>10</v>
      </c>
      <c r="F10" s="16">
        <v>72</v>
      </c>
      <c r="G10" s="38"/>
      <c r="I10" s="106"/>
      <c r="J10" s="90"/>
      <c r="K10" s="90"/>
      <c r="L10" s="90"/>
      <c r="M10" s="90" t="s">
        <v>33</v>
      </c>
      <c r="N10" s="90">
        <v>117</v>
      </c>
      <c r="O10" s="85">
        <v>222</v>
      </c>
      <c r="Q10" s="28"/>
      <c r="R10" s="17"/>
      <c r="S10" s="17"/>
      <c r="T10" s="17"/>
      <c r="U10" s="17" t="s">
        <v>39</v>
      </c>
      <c r="V10" s="17">
        <v>93</v>
      </c>
      <c r="W10" s="136">
        <v>249</v>
      </c>
      <c r="Y10" s="93"/>
      <c r="Z10" s="94"/>
      <c r="AA10" s="94"/>
      <c r="AB10" s="94"/>
      <c r="AC10" s="47" t="s">
        <v>59</v>
      </c>
      <c r="AD10" s="47">
        <v>55</v>
      </c>
      <c r="AE10" s="29"/>
    </row>
    <row r="11" spans="1:31" ht="15.75" thickBot="1">
      <c r="A11" s="12"/>
      <c r="B11" s="13"/>
      <c r="C11" s="13"/>
      <c r="D11" s="13"/>
      <c r="E11" s="13" t="s">
        <v>11</v>
      </c>
      <c r="F11" s="13">
        <v>11</v>
      </c>
      <c r="G11" s="122">
        <v>227</v>
      </c>
      <c r="I11" s="123">
        <v>3</v>
      </c>
      <c r="J11" s="124" t="s">
        <v>34</v>
      </c>
      <c r="K11" s="124">
        <v>10</v>
      </c>
      <c r="L11" s="124">
        <v>160</v>
      </c>
      <c r="M11" s="124" t="s">
        <v>34</v>
      </c>
      <c r="N11" s="124">
        <v>155</v>
      </c>
      <c r="O11" s="125">
        <v>155</v>
      </c>
      <c r="Q11" s="31">
        <v>4</v>
      </c>
      <c r="R11" s="32" t="s">
        <v>44</v>
      </c>
      <c r="S11" s="32">
        <v>17</v>
      </c>
      <c r="T11" s="32">
        <v>272</v>
      </c>
      <c r="U11" s="32" t="s">
        <v>44</v>
      </c>
      <c r="V11" s="32">
        <v>139</v>
      </c>
      <c r="W11" s="33"/>
      <c r="Y11" s="48"/>
      <c r="Z11" s="49"/>
      <c r="AA11" s="49"/>
      <c r="AB11" s="49"/>
      <c r="AC11" s="49" t="s">
        <v>56</v>
      </c>
      <c r="AD11" s="49">
        <v>20</v>
      </c>
      <c r="AE11" s="14">
        <v>256</v>
      </c>
    </row>
    <row r="12" spans="1:31" ht="15.75" thickBot="1">
      <c r="A12" s="116">
        <v>4</v>
      </c>
      <c r="B12" s="59" t="s">
        <v>14</v>
      </c>
      <c r="C12" s="59">
        <v>18</v>
      </c>
      <c r="D12" s="59">
        <v>288</v>
      </c>
      <c r="E12" s="59" t="s">
        <v>14</v>
      </c>
      <c r="F12" s="59">
        <v>223</v>
      </c>
      <c r="G12" s="121"/>
      <c r="I12" s="101"/>
      <c r="J12" s="100" t="s">
        <v>28</v>
      </c>
      <c r="K12" s="102">
        <f>SUM(K5:K11)</f>
        <v>41</v>
      </c>
      <c r="L12" s="102">
        <f>SUM(L5:L11)</f>
        <v>656</v>
      </c>
      <c r="M12" s="102">
        <f>SUM(M5:M11)</f>
        <v>0</v>
      </c>
      <c r="N12" s="102">
        <f>SUM(N5:N11)</f>
        <v>610</v>
      </c>
      <c r="O12" s="102">
        <f>SUM(O5:O11)</f>
        <v>610</v>
      </c>
      <c r="Q12" s="34"/>
      <c r="R12" s="30"/>
      <c r="S12" s="30"/>
      <c r="T12" s="30"/>
      <c r="U12" s="30" t="s">
        <v>48</v>
      </c>
      <c r="V12" s="30">
        <v>69</v>
      </c>
      <c r="W12" s="35"/>
      <c r="Y12" s="50">
        <v>2</v>
      </c>
      <c r="Z12" s="51" t="s">
        <v>57</v>
      </c>
      <c r="AA12" s="51">
        <v>15</v>
      </c>
      <c r="AB12" s="51">
        <v>240</v>
      </c>
      <c r="AC12" s="51" t="s">
        <v>57</v>
      </c>
      <c r="AD12" s="51">
        <v>126</v>
      </c>
      <c r="AE12" s="33"/>
    </row>
    <row r="13" spans="1:31" ht="15.75" thickBot="1">
      <c r="A13" s="8"/>
      <c r="B13" s="1"/>
      <c r="C13" s="1"/>
      <c r="D13" s="1"/>
      <c r="E13" s="1" t="s">
        <v>16</v>
      </c>
      <c r="F13" s="1">
        <v>25</v>
      </c>
      <c r="G13" s="120"/>
      <c r="I13" s="39"/>
      <c r="J13" s="40"/>
      <c r="K13" s="40"/>
      <c r="L13" s="40"/>
      <c r="M13" s="40"/>
      <c r="N13" s="40"/>
      <c r="O13" s="41"/>
      <c r="Q13" s="137"/>
      <c r="R13" s="36"/>
      <c r="S13" s="36"/>
      <c r="T13" s="36"/>
      <c r="U13" s="5" t="s">
        <v>40</v>
      </c>
      <c r="V13" s="5">
        <v>43</v>
      </c>
      <c r="W13" s="138">
        <v>251</v>
      </c>
      <c r="Y13" s="52"/>
      <c r="Z13" s="53"/>
      <c r="AA13" s="53"/>
      <c r="AB13" s="53"/>
      <c r="AC13" s="53" t="s">
        <v>58</v>
      </c>
      <c r="AD13" s="53">
        <v>68</v>
      </c>
      <c r="AE13" s="35"/>
    </row>
    <row r="14" spans="1:31" ht="15.75" thickBot="1">
      <c r="A14" s="4"/>
      <c r="B14" s="5"/>
      <c r="C14" s="5"/>
      <c r="D14" s="5"/>
      <c r="E14" s="5" t="s">
        <v>15</v>
      </c>
      <c r="F14" s="5">
        <v>23</v>
      </c>
      <c r="G14" s="7">
        <v>271</v>
      </c>
      <c r="I14" s="39"/>
      <c r="J14" s="40"/>
      <c r="K14" s="40"/>
      <c r="L14" s="40"/>
      <c r="O14" s="41"/>
      <c r="Q14" s="26">
        <v>5</v>
      </c>
      <c r="R14" s="15" t="s">
        <v>47</v>
      </c>
      <c r="S14" s="15">
        <v>14</v>
      </c>
      <c r="T14" s="15">
        <v>224</v>
      </c>
      <c r="U14" s="15" t="s">
        <v>47</v>
      </c>
      <c r="V14" s="15">
        <v>113</v>
      </c>
      <c r="W14" s="27"/>
      <c r="Y14" s="83"/>
      <c r="Z14" s="84"/>
      <c r="AA14" s="84"/>
      <c r="AB14" s="84"/>
      <c r="AC14" s="53" t="s">
        <v>26</v>
      </c>
      <c r="AD14" s="53">
        <v>40</v>
      </c>
      <c r="AE14" s="96">
        <v>234</v>
      </c>
    </row>
    <row r="15" spans="1:31">
      <c r="A15" s="26">
        <v>5</v>
      </c>
      <c r="B15" s="15" t="s">
        <v>17</v>
      </c>
      <c r="C15" s="15">
        <v>12</v>
      </c>
      <c r="D15" s="15">
        <v>192</v>
      </c>
      <c r="E15" s="15" t="s">
        <v>17</v>
      </c>
      <c r="F15" s="15">
        <v>144</v>
      </c>
      <c r="G15" s="27"/>
      <c r="I15" s="39"/>
      <c r="J15" s="40"/>
      <c r="K15" s="40"/>
      <c r="L15" s="40"/>
      <c r="M15" s="40"/>
      <c r="N15" s="40"/>
      <c r="O15" s="41"/>
      <c r="Q15" s="37"/>
      <c r="R15" s="16"/>
      <c r="S15" s="16"/>
      <c r="T15" s="16"/>
      <c r="U15" s="16" t="s">
        <v>46</v>
      </c>
      <c r="V15" s="16">
        <v>29</v>
      </c>
      <c r="W15" s="38"/>
      <c r="Y15" s="44">
        <v>3</v>
      </c>
      <c r="Z15" s="45" t="s">
        <v>60</v>
      </c>
      <c r="AA15" s="45">
        <v>15</v>
      </c>
      <c r="AB15" s="45">
        <v>240</v>
      </c>
      <c r="AC15" s="45" t="s">
        <v>60</v>
      </c>
      <c r="AD15" s="45">
        <v>92</v>
      </c>
      <c r="AE15" s="11"/>
    </row>
    <row r="16" spans="1:31" ht="15.75" thickBot="1">
      <c r="A16" s="12"/>
      <c r="B16" s="13"/>
      <c r="C16" s="13"/>
      <c r="D16" s="13"/>
      <c r="E16" s="17" t="s">
        <v>75</v>
      </c>
      <c r="F16" s="17">
        <v>39</v>
      </c>
      <c r="G16" s="14">
        <v>183</v>
      </c>
      <c r="I16" s="39"/>
      <c r="J16" s="40"/>
      <c r="K16" s="40"/>
      <c r="L16" s="40"/>
      <c r="M16" s="40"/>
      <c r="N16" s="40"/>
      <c r="O16" s="41"/>
      <c r="Q16" s="28"/>
      <c r="R16" s="17"/>
      <c r="S16" s="17"/>
      <c r="T16" s="17"/>
      <c r="U16" s="17" t="s">
        <v>49</v>
      </c>
      <c r="V16" s="17">
        <v>50</v>
      </c>
      <c r="W16" s="29">
        <v>192</v>
      </c>
      <c r="Y16" s="46"/>
      <c r="Z16" s="47"/>
      <c r="AA16" s="47"/>
      <c r="AB16" s="47"/>
      <c r="AC16" s="47" t="s">
        <v>63</v>
      </c>
      <c r="AD16" s="47">
        <v>15</v>
      </c>
      <c r="AE16" s="38"/>
    </row>
    <row r="17" spans="1:31" ht="15.75">
      <c r="A17" s="2">
        <v>6</v>
      </c>
      <c r="B17" s="3" t="s">
        <v>18</v>
      </c>
      <c r="C17" s="3">
        <v>17</v>
      </c>
      <c r="D17" s="3">
        <v>272</v>
      </c>
      <c r="E17" s="3" t="s">
        <v>18</v>
      </c>
      <c r="F17" s="3">
        <v>106</v>
      </c>
      <c r="G17" s="6"/>
      <c r="I17" s="39"/>
      <c r="J17" s="40"/>
      <c r="K17" s="40"/>
      <c r="L17" s="40"/>
      <c r="M17" s="40" t="s">
        <v>80</v>
      </c>
      <c r="N17" s="40"/>
      <c r="O17" s="41"/>
      <c r="Q17" s="91">
        <v>6</v>
      </c>
      <c r="R17" s="111" t="s">
        <v>50</v>
      </c>
      <c r="S17" s="111">
        <v>9</v>
      </c>
      <c r="T17" s="111">
        <v>144</v>
      </c>
      <c r="U17" s="60" t="s">
        <v>50</v>
      </c>
      <c r="V17" s="60">
        <v>125</v>
      </c>
      <c r="W17" s="61"/>
      <c r="Y17" s="46"/>
      <c r="Z17" s="47"/>
      <c r="AA17" s="47"/>
      <c r="AB17" s="47"/>
      <c r="AC17" s="47" t="s">
        <v>61</v>
      </c>
      <c r="AD17" s="47">
        <v>28</v>
      </c>
      <c r="AE17" s="38"/>
    </row>
    <row r="18" spans="1:31" ht="15.75" thickBot="1">
      <c r="A18" s="105"/>
      <c r="B18" s="103"/>
      <c r="C18" s="103"/>
      <c r="D18" s="103"/>
      <c r="E18" s="30" t="s">
        <v>74</v>
      </c>
      <c r="F18" s="30">
        <v>19</v>
      </c>
      <c r="G18" s="104"/>
      <c r="I18" s="39"/>
      <c r="J18" s="40"/>
      <c r="K18" s="40"/>
      <c r="L18" s="40"/>
      <c r="M18" s="40"/>
      <c r="N18" s="40"/>
      <c r="O18" s="41"/>
      <c r="Q18" s="4"/>
      <c r="R18" s="119"/>
      <c r="S18" s="119"/>
      <c r="T18" s="119"/>
      <c r="U18" s="36"/>
      <c r="V18" s="36"/>
      <c r="W18" s="139">
        <v>125</v>
      </c>
      <c r="Y18" s="93"/>
      <c r="Z18" s="94"/>
      <c r="AA18" s="94"/>
      <c r="AB18" s="94"/>
      <c r="AC18" s="47" t="s">
        <v>66</v>
      </c>
      <c r="AD18" s="47">
        <v>76</v>
      </c>
      <c r="AE18" s="29"/>
    </row>
    <row r="19" spans="1:31" ht="15.75" thickBot="1">
      <c r="A19" s="4"/>
      <c r="B19" s="5"/>
      <c r="C19" s="5"/>
      <c r="D19" s="5"/>
      <c r="E19" s="5" t="s">
        <v>19</v>
      </c>
      <c r="F19" s="5">
        <v>134</v>
      </c>
      <c r="G19" s="7">
        <v>259</v>
      </c>
      <c r="I19" s="39"/>
      <c r="L19" s="40"/>
      <c r="M19" s="40"/>
      <c r="N19" s="40"/>
      <c r="O19" s="92"/>
      <c r="Q19" s="9">
        <v>7</v>
      </c>
      <c r="R19" s="10" t="s">
        <v>42</v>
      </c>
      <c r="S19" s="10">
        <v>9</v>
      </c>
      <c r="T19" s="10">
        <v>144</v>
      </c>
      <c r="U19" s="10" t="s">
        <v>42</v>
      </c>
      <c r="V19" s="10">
        <v>113</v>
      </c>
      <c r="W19" s="130"/>
      <c r="Y19" s="48"/>
      <c r="Z19" s="49"/>
      <c r="AA19" s="49"/>
      <c r="AB19" s="49"/>
      <c r="AC19" s="49" t="s">
        <v>72</v>
      </c>
      <c r="AD19" s="49">
        <v>8</v>
      </c>
      <c r="AE19" s="14">
        <v>219</v>
      </c>
    </row>
    <row r="20" spans="1:31" ht="15.75" thickBot="1">
      <c r="A20" s="26">
        <v>7</v>
      </c>
      <c r="B20" s="15" t="s">
        <v>21</v>
      </c>
      <c r="C20" s="15">
        <v>10</v>
      </c>
      <c r="D20" s="15">
        <v>160</v>
      </c>
      <c r="E20" s="15" t="s">
        <v>21</v>
      </c>
      <c r="F20" s="15">
        <v>112</v>
      </c>
      <c r="G20" s="27"/>
      <c r="I20" s="39"/>
      <c r="J20" s="40"/>
      <c r="K20" s="40"/>
      <c r="L20" s="40"/>
      <c r="M20" s="40"/>
      <c r="N20" s="40"/>
      <c r="O20" s="41"/>
      <c r="Q20" s="131"/>
      <c r="R20" s="128"/>
      <c r="S20" s="128"/>
      <c r="T20" s="128"/>
      <c r="U20" s="128" t="s">
        <v>43</v>
      </c>
      <c r="V20" s="128">
        <v>8</v>
      </c>
      <c r="W20" s="14">
        <v>121</v>
      </c>
      <c r="Y20" s="86">
        <v>4</v>
      </c>
      <c r="Z20" s="87" t="s">
        <v>65</v>
      </c>
      <c r="AA20" s="87">
        <v>13</v>
      </c>
      <c r="AB20" s="87">
        <v>208</v>
      </c>
      <c r="AC20" s="87" t="s">
        <v>65</v>
      </c>
      <c r="AD20" s="87">
        <v>104</v>
      </c>
      <c r="AE20" s="88"/>
    </row>
    <row r="21" spans="1:31" ht="15.75" thickBot="1">
      <c r="A21" s="28"/>
      <c r="B21" s="17"/>
      <c r="C21" s="17"/>
      <c r="D21" s="17"/>
      <c r="E21" s="17" t="s">
        <v>81</v>
      </c>
      <c r="F21" s="17">
        <v>72</v>
      </c>
      <c r="G21" s="85">
        <v>184</v>
      </c>
      <c r="I21" s="39"/>
      <c r="J21" s="40"/>
      <c r="K21" s="40"/>
      <c r="L21" s="40"/>
      <c r="M21" s="40"/>
      <c r="N21" s="40"/>
      <c r="O21" s="42"/>
      <c r="Q21" s="101"/>
      <c r="R21" s="100" t="s">
        <v>28</v>
      </c>
      <c r="S21" s="102">
        <f>SUM(S5:S20)</f>
        <v>98</v>
      </c>
      <c r="T21" s="102">
        <f>SUM(T5:T20)</f>
        <v>1568</v>
      </c>
      <c r="U21" s="102">
        <f>SUM(U5:U20)</f>
        <v>0</v>
      </c>
      <c r="V21" s="102">
        <f>SUM(V5:V20)</f>
        <v>1424</v>
      </c>
      <c r="W21" s="102">
        <f>SUM(W5:W20)</f>
        <v>1424</v>
      </c>
      <c r="Y21" s="52"/>
      <c r="Z21" s="53"/>
      <c r="AA21" s="53"/>
      <c r="AB21" s="53"/>
      <c r="AC21" s="53" t="s">
        <v>62</v>
      </c>
      <c r="AD21" s="53">
        <v>11</v>
      </c>
      <c r="AE21" s="35"/>
    </row>
    <row r="22" spans="1:31">
      <c r="A22" s="2">
        <v>8</v>
      </c>
      <c r="B22" s="3" t="s">
        <v>22</v>
      </c>
      <c r="C22" s="3">
        <v>16</v>
      </c>
      <c r="D22" s="3">
        <v>256</v>
      </c>
      <c r="E22" s="3" t="s">
        <v>22</v>
      </c>
      <c r="F22" s="3">
        <v>98</v>
      </c>
      <c r="G22" s="18"/>
      <c r="I22" s="39"/>
      <c r="J22" s="40"/>
      <c r="K22" s="40"/>
      <c r="L22" s="40"/>
      <c r="M22" s="40"/>
      <c r="N22" s="40"/>
      <c r="O22" s="42"/>
      <c r="Y22" s="83"/>
      <c r="Z22" s="84"/>
      <c r="AA22" s="84"/>
      <c r="AB22" s="84"/>
      <c r="AC22" s="53" t="s">
        <v>64</v>
      </c>
      <c r="AD22" s="53">
        <v>16</v>
      </c>
      <c r="AE22" s="85"/>
    </row>
    <row r="23" spans="1:31" ht="15.75" thickBot="1">
      <c r="A23" s="8"/>
      <c r="B23" s="1"/>
      <c r="C23" s="1"/>
      <c r="D23" s="1"/>
      <c r="E23" s="1" t="s">
        <v>23</v>
      </c>
      <c r="F23" s="1">
        <v>71</v>
      </c>
      <c r="G23" s="117"/>
      <c r="I23" s="39"/>
      <c r="J23" s="40"/>
      <c r="K23" s="40"/>
      <c r="L23" s="40"/>
      <c r="M23" s="40"/>
      <c r="N23" s="40"/>
      <c r="O23" s="42"/>
      <c r="Y23" s="54"/>
      <c r="Z23" s="55"/>
      <c r="AA23" s="55"/>
      <c r="AB23" s="55"/>
      <c r="AC23" s="55" t="s">
        <v>73</v>
      </c>
      <c r="AD23" s="55">
        <v>53</v>
      </c>
      <c r="AE23" s="95">
        <v>184</v>
      </c>
    </row>
    <row r="24" spans="1:31" ht="15.75" thickBot="1">
      <c r="A24" s="4"/>
      <c r="B24" s="5"/>
      <c r="C24" s="5"/>
      <c r="D24" s="5"/>
      <c r="E24" s="5" t="s">
        <v>24</v>
      </c>
      <c r="F24" s="5">
        <v>67</v>
      </c>
      <c r="G24" s="118">
        <v>236</v>
      </c>
      <c r="I24" s="39"/>
      <c r="J24" s="40"/>
      <c r="K24" s="40"/>
      <c r="L24" s="40"/>
      <c r="M24" s="40"/>
      <c r="N24" s="40"/>
      <c r="O24" s="42"/>
      <c r="Q24" s="39"/>
      <c r="R24" s="40"/>
      <c r="S24" s="40"/>
      <c r="T24" s="40"/>
      <c r="U24" s="40"/>
      <c r="V24" s="40"/>
      <c r="W24" s="42"/>
      <c r="Y24" s="66">
        <v>5</v>
      </c>
      <c r="Z24" s="56" t="s">
        <v>67</v>
      </c>
      <c r="AA24" s="56">
        <v>8</v>
      </c>
      <c r="AB24" s="56">
        <v>128</v>
      </c>
      <c r="AC24" s="56" t="s">
        <v>67</v>
      </c>
      <c r="AD24" s="56">
        <v>26</v>
      </c>
      <c r="AE24" s="108"/>
    </row>
    <row r="25" spans="1:31">
      <c r="A25" s="9">
        <v>9</v>
      </c>
      <c r="B25" s="10" t="s">
        <v>25</v>
      </c>
      <c r="C25" s="10">
        <v>14</v>
      </c>
      <c r="D25" s="10">
        <v>224</v>
      </c>
      <c r="E25" s="10" t="s">
        <v>25</v>
      </c>
      <c r="F25" s="10">
        <v>153</v>
      </c>
      <c r="G25" s="20"/>
      <c r="N25" s="40"/>
      <c r="O25" s="42"/>
      <c r="Q25" s="39"/>
      <c r="R25" s="40"/>
      <c r="S25" s="40"/>
      <c r="T25" s="40"/>
      <c r="U25" s="40"/>
      <c r="V25" s="40"/>
      <c r="W25" s="42"/>
      <c r="Y25" s="46"/>
      <c r="Z25" s="47"/>
      <c r="AA25" s="47"/>
      <c r="AB25" s="47"/>
      <c r="AC25" s="47" t="s">
        <v>68</v>
      </c>
      <c r="AD25" s="47">
        <v>9</v>
      </c>
      <c r="AE25" s="109"/>
    </row>
    <row r="26" spans="1:31" ht="15.75" thickBot="1">
      <c r="A26" s="127"/>
      <c r="B26" s="128"/>
      <c r="C26" s="128"/>
      <c r="D26" s="128"/>
      <c r="E26" s="128" t="s">
        <v>20</v>
      </c>
      <c r="F26" s="128">
        <v>63</v>
      </c>
      <c r="G26" s="129">
        <v>216</v>
      </c>
      <c r="N26" s="40"/>
      <c r="O26" s="42"/>
      <c r="Q26" s="39"/>
      <c r="R26" s="40"/>
      <c r="S26" s="40"/>
      <c r="T26" s="40"/>
      <c r="U26" s="40"/>
      <c r="V26" s="40"/>
      <c r="W26" s="42"/>
      <c r="Y26" s="46"/>
      <c r="Z26" s="47"/>
      <c r="AA26" s="47"/>
      <c r="AB26" s="47"/>
      <c r="AC26" s="47" t="s">
        <v>69</v>
      </c>
      <c r="AD26" s="47">
        <v>11</v>
      </c>
      <c r="AE26" s="109"/>
    </row>
    <row r="27" spans="1:31" ht="16.5" thickBot="1">
      <c r="A27" s="107"/>
      <c r="B27" s="100" t="s">
        <v>28</v>
      </c>
      <c r="C27" s="100">
        <f>SUM(C5:C26)</f>
        <v>135</v>
      </c>
      <c r="D27" s="100">
        <f>SUM(D5:D26)</f>
        <v>2160</v>
      </c>
      <c r="E27" s="100">
        <f>SUM(E5:E26)</f>
        <v>0</v>
      </c>
      <c r="F27" s="100">
        <f>SUM(F5:F26)</f>
        <v>2086</v>
      </c>
      <c r="G27" s="126">
        <f>SUM(G5:G26)</f>
        <v>2086</v>
      </c>
      <c r="K27" s="67"/>
      <c r="L27" s="67"/>
      <c r="M27" s="67"/>
      <c r="N27" s="40"/>
      <c r="O27" s="42"/>
      <c r="Q27" s="39"/>
      <c r="R27" s="40"/>
      <c r="S27" s="40"/>
      <c r="T27" s="40"/>
      <c r="U27" s="40"/>
      <c r="V27" s="40"/>
      <c r="W27" s="42"/>
      <c r="Y27" s="46"/>
      <c r="Z27" s="47"/>
      <c r="AA27" s="47"/>
      <c r="AB27" s="47"/>
      <c r="AC27" s="47" t="s">
        <v>70</v>
      </c>
      <c r="AD27" s="47">
        <v>24</v>
      </c>
      <c r="AE27" s="109"/>
    </row>
    <row r="28" spans="1:31" ht="15.75" thickBot="1">
      <c r="N28" s="58"/>
      <c r="O28" s="58"/>
      <c r="Q28" s="39"/>
      <c r="R28" s="40"/>
      <c r="S28" s="40"/>
      <c r="T28" s="40"/>
      <c r="U28" s="40"/>
      <c r="V28" s="40"/>
      <c r="W28" s="42"/>
      <c r="Y28" s="46"/>
      <c r="Z28" s="47"/>
      <c r="AA28" s="47"/>
      <c r="AB28" s="47"/>
      <c r="AC28" s="47" t="s">
        <v>71</v>
      </c>
      <c r="AD28" s="47">
        <v>21</v>
      </c>
      <c r="AE28" s="110">
        <v>91</v>
      </c>
    </row>
    <row r="29" spans="1:31" ht="16.5" thickBot="1">
      <c r="A29" s="63"/>
      <c r="B29" s="64"/>
      <c r="C29" s="64"/>
      <c r="D29" s="64"/>
      <c r="E29" s="64"/>
      <c r="F29" s="64"/>
      <c r="G29" s="65"/>
      <c r="N29" s="67"/>
      <c r="O29" s="67"/>
      <c r="Q29" s="67" t="s">
        <v>83</v>
      </c>
      <c r="R29" s="67"/>
      <c r="Y29" s="22"/>
      <c r="Z29" s="23" t="s">
        <v>28</v>
      </c>
      <c r="AA29" s="24">
        <f>SUM(AA5:AA28)</f>
        <v>69</v>
      </c>
      <c r="AB29" s="24">
        <f>SUM(AB5:AB28)</f>
        <v>1104</v>
      </c>
      <c r="AC29" s="24">
        <f>SUM(AC5:AC28)</f>
        <v>0</v>
      </c>
      <c r="AD29" s="24">
        <f>SUM(AD5:AD28)</f>
        <v>984</v>
      </c>
      <c r="AE29" s="24">
        <f>SUM(AE5:AE28)</f>
        <v>984</v>
      </c>
    </row>
    <row r="30" spans="1:31" ht="45.75" thickBot="1">
      <c r="Q30" s="115" t="s">
        <v>0</v>
      </c>
      <c r="R30" s="74" t="s">
        <v>4</v>
      </c>
      <c r="S30" s="71" t="s">
        <v>2</v>
      </c>
      <c r="T30" s="72" t="s">
        <v>3</v>
      </c>
      <c r="U30" s="75" t="s">
        <v>79</v>
      </c>
    </row>
    <row r="31" spans="1:31">
      <c r="B31" s="58"/>
      <c r="C31" s="58"/>
      <c r="D31" s="58"/>
      <c r="E31" s="58"/>
      <c r="F31" s="58"/>
      <c r="G31" s="58"/>
      <c r="N31" s="68"/>
      <c r="O31" s="73"/>
      <c r="Q31" s="31">
        <v>1</v>
      </c>
      <c r="R31" s="32" t="s">
        <v>76</v>
      </c>
      <c r="S31" s="132">
        <v>2</v>
      </c>
      <c r="T31" s="133">
        <v>15</v>
      </c>
      <c r="U31" s="76">
        <v>2</v>
      </c>
    </row>
    <row r="32" spans="1:31" ht="15.75">
      <c r="B32" s="82" t="s">
        <v>85</v>
      </c>
      <c r="C32" s="57"/>
      <c r="D32" s="57"/>
      <c r="N32" s="40"/>
      <c r="O32" s="41"/>
      <c r="Q32" s="34">
        <v>2</v>
      </c>
      <c r="R32" s="30" t="s">
        <v>77</v>
      </c>
      <c r="S32" s="134">
        <v>1</v>
      </c>
      <c r="T32" s="135">
        <v>5</v>
      </c>
      <c r="U32" s="77">
        <v>2</v>
      </c>
      <c r="Z32" s="89"/>
    </row>
    <row r="33" spans="14:21" ht="15.75" thickBot="1">
      <c r="N33" s="40"/>
      <c r="O33" s="41"/>
      <c r="Q33" s="34">
        <v>3</v>
      </c>
      <c r="R33" s="30" t="s">
        <v>78</v>
      </c>
      <c r="S33" s="134">
        <v>1</v>
      </c>
      <c r="T33" s="135">
        <v>12</v>
      </c>
      <c r="U33" s="78">
        <v>2</v>
      </c>
    </row>
    <row r="34" spans="14:21" ht="15.75" thickBot="1">
      <c r="N34" s="40"/>
      <c r="O34" s="40"/>
      <c r="Q34" s="22"/>
      <c r="R34" s="23" t="s">
        <v>28</v>
      </c>
      <c r="S34" s="80">
        <f>SUM(S31:S33)</f>
        <v>4</v>
      </c>
      <c r="T34" s="81">
        <f>SUM(T31:T33)</f>
        <v>32</v>
      </c>
      <c r="U34" s="79">
        <f>SUM(U31:U33)</f>
        <v>6</v>
      </c>
    </row>
    <row r="35" spans="14:21" ht="39" customHeight="1">
      <c r="N35" s="69"/>
      <c r="O35" s="70"/>
    </row>
  </sheetData>
  <mergeCells count="24">
    <mergeCell ref="AE3:AE4"/>
    <mergeCell ref="Q3:Q4"/>
    <mergeCell ref="R3:R4"/>
    <mergeCell ref="S3:S4"/>
    <mergeCell ref="T3:T4"/>
    <mergeCell ref="U3:V3"/>
    <mergeCell ref="W3:W4"/>
    <mergeCell ref="Y3:Y4"/>
    <mergeCell ref="Z3:Z4"/>
    <mergeCell ref="AA3:AA4"/>
    <mergeCell ref="B3:B4"/>
    <mergeCell ref="A3:A4"/>
    <mergeCell ref="O3:O4"/>
    <mergeCell ref="E3:F3"/>
    <mergeCell ref="G3:G4"/>
    <mergeCell ref="D3:D4"/>
    <mergeCell ref="C3:C4"/>
    <mergeCell ref="I3:I4"/>
    <mergeCell ref="J3:J4"/>
    <mergeCell ref="K3:K4"/>
    <mergeCell ref="L3:L4"/>
    <mergeCell ref="M3:N3"/>
    <mergeCell ref="AB3:AB4"/>
    <mergeCell ref="AC3:AD3"/>
  </mergeCells>
  <phoneticPr fontId="0" type="noConversion"/>
  <pageMargins left="0.19685039370078741" right="0.19685039370078741" top="0.19685039370078741" bottom="0.19685039370078741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2018-01-22T11:05:26Z</dcterms:modified>
</cp:coreProperties>
</file>